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7" i="1" l="1"/>
  <c r="I4" i="1"/>
  <c r="G4" i="1"/>
  <c r="F4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<sst xmlns="http://schemas.openxmlformats.org/spreadsheetml/2006/main" count="30" uniqueCount="29">
  <si>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</si>
  <si>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</si>
  <si>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</si>
  <si>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</si>
  <si>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</si>
  <si>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</si>
  <si>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</si>
  <si>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</si>
  <si>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</si>
  <si>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</si>
  <si>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</si>
  <si>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</si>
  <si>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</si>
  <si>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</si>
  <si>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</si>
  <si>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</si>
  <si>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</si>
  <si>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</si>
  <si>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</si>
  <si>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Сырники с  соусом  сладким / Запеканка рисовая с творогом с соусом сладким</t>
  </si>
  <si>
    <t>1.5</t>
  </si>
  <si>
    <t>Хлеб пшеничный</t>
  </si>
  <si>
    <t>Чай с сахаром и лимоном 180/5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</si>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</sst>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45335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241</v>
      </c>
      <c r="D4" s="40" t="s">
        <v>19</v>
      </c>
      <c r="E4" s="48">
        <v>130</v>
      </c>
      <c r="F4" s="49">
        <f>41.2+0.7-5.02</f>
        <v>36.88000000000001</v>
      </c>
      <c r="G4" s="19">
        <f>11.6-2.28</f>
        <v>9.32</v>
      </c>
      <c r="H4" s="19">
        <v>15.2</v>
      </c>
      <c r="I4" s="19">
        <f>32.67+5.26</f>
        <v>37.93</v>
      </c>
      <c r="J4" s="19">
        <v>325.8</v>
      </c>
    </row>
    <row r="5" spans="1:10" ht="15.75" x14ac:dyDescent="0.25">
      <c r="A5" s="4"/>
      <c r="B5" s="1"/>
      <c r="C5" s="24" t="s">
        <v>20</v>
      </c>
      <c r="D5" s="19" t="s">
        <v>21</v>
      </c>
      <c r="E5" s="30">
        <v>30</v>
      </c>
      <c r="F5" s="45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50">
        <v>302</v>
      </c>
      <c r="D6" s="22" t="s">
        <v>22</v>
      </c>
      <c r="E6" s="31">
        <v>185</v>
      </c>
      <c r="F6" s="45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3" t="s">
        <v>23</v>
      </c>
      <c r="D7" s="19" t="s">
        <v>24</v>
      </c>
      <c r="E7" s="51">
        <v>140</v>
      </c>
      <c r="F7" s="19">
        <f>28.5-4.8+1.63</f>
        <v>25.33</v>
      </c>
      <c r="G7" s="39">
        <v>1.8225000000000005</v>
      </c>
      <c r="H7" s="39">
        <v>0.40500000000000003</v>
      </c>
      <c r="I7" s="39">
        <v>4.6425000000000001</v>
      </c>
      <c r="J7" s="39">
        <v>29.51</v>
      </c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15</v>
      </c>
      <c r="E9" s="37">
        <f>SUM(E4:E8)</f>
        <v>485</v>
      </c>
      <c r="F9" s="21">
        <f t="shared" ref="F9:J9" si="0">SUM(F4:F8)</f>
        <v>74.170000000000016</v>
      </c>
      <c r="G9" s="38">
        <f t="shared" si="0"/>
        <v>15.402500000000002</v>
      </c>
      <c r="H9" s="38">
        <f t="shared" si="0"/>
        <v>15.904999999999999</v>
      </c>
      <c r="I9" s="38">
        <f t="shared" si="0"/>
        <v>66.998500000000007</v>
      </c>
      <c r="J9" s="38">
        <f t="shared" si="0"/>
        <v>472.75400000000002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55</v>
      </c>
      <c r="D11" s="43" t="s">
        <v>25</v>
      </c>
      <c r="E11" s="44">
        <v>230</v>
      </c>
      <c r="F11" s="45">
        <v>16.13</v>
      </c>
      <c r="G11" s="46">
        <v>5.6454545454545455</v>
      </c>
      <c r="H11" s="46">
        <v>8.1545454545454543</v>
      </c>
      <c r="I11" s="46">
        <v>9.827272727272728</v>
      </c>
      <c r="J11" s="47">
        <v>135.28181818181821</v>
      </c>
    </row>
    <row r="12" spans="1:10" ht="15.75" x14ac:dyDescent="0.25">
      <c r="A12" s="4"/>
      <c r="B12" s="1"/>
      <c r="C12" s="23">
        <v>97</v>
      </c>
      <c r="D12" s="22" t="s">
        <v>26</v>
      </c>
      <c r="E12" s="31">
        <v>90</v>
      </c>
      <c r="F12" s="42">
        <v>32</v>
      </c>
      <c r="G12" s="20">
        <v>11.17</v>
      </c>
      <c r="H12" s="20">
        <v>8.7899999999999991</v>
      </c>
      <c r="I12" s="20">
        <v>19.600000000000001</v>
      </c>
      <c r="J12" s="20">
        <v>202.19</v>
      </c>
    </row>
    <row r="13" spans="1:10" ht="15.75" x14ac:dyDescent="0.25">
      <c r="A13" s="4"/>
      <c r="B13" s="1"/>
      <c r="C13" s="23">
        <v>146</v>
      </c>
      <c r="D13" s="19" t="s">
        <v>27</v>
      </c>
      <c r="E13" s="30">
        <v>150</v>
      </c>
      <c r="F13" s="41">
        <v>15</v>
      </c>
      <c r="G13" s="25">
        <v>4.0999999999999996</v>
      </c>
      <c r="H13" s="25">
        <v>6.3</v>
      </c>
      <c r="I13" s="25">
        <v>34.200000000000003</v>
      </c>
      <c r="J13" s="25">
        <v>209.9</v>
      </c>
    </row>
    <row r="14" spans="1:10" ht="15.75" x14ac:dyDescent="0.25">
      <c r="A14" s="4"/>
      <c r="B14" s="1"/>
      <c r="C14" s="24">
        <v>311</v>
      </c>
      <c r="D14" s="19" t="s">
        <v>28</v>
      </c>
      <c r="E14" s="30">
        <v>200</v>
      </c>
      <c r="F14" s="42">
        <v>7.5</v>
      </c>
      <c r="G14" s="26">
        <v>0.2</v>
      </c>
      <c r="H14" s="27">
        <v>0.1</v>
      </c>
      <c r="I14" s="26">
        <v>26.3</v>
      </c>
      <c r="J14" s="26">
        <v>106.9</v>
      </c>
    </row>
    <row r="15" spans="1:10" ht="15.75" x14ac:dyDescent="0.25">
      <c r="A15" s="4"/>
      <c r="B15" s="1"/>
      <c r="C15" s="24" t="s">
        <v>16</v>
      </c>
      <c r="D15" s="40" t="s">
        <v>14</v>
      </c>
      <c r="E15" s="30">
        <v>30</v>
      </c>
      <c r="F15" s="20">
        <v>3.54</v>
      </c>
      <c r="G15" s="20">
        <v>1.98</v>
      </c>
      <c r="H15" s="20">
        <v>0.36</v>
      </c>
      <c r="I15" s="20">
        <v>10.02</v>
      </c>
      <c r="J15" s="20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23.095454545454544</v>
      </c>
      <c r="H17" s="36">
        <f t="shared" si="1"/>
        <v>23.704545454545457</v>
      </c>
      <c r="I17" s="36">
        <f t="shared" si="1"/>
        <v>99.947272727272733</v>
      </c>
      <c r="J17" s="36">
        <f t="shared" si="1"/>
        <v>705.51181818181817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1185</v>
      </c>
      <c r="F18" s="35">
        <f t="shared" si="2"/>
        <v>148.34000000000003</v>
      </c>
      <c r="G18" s="33">
        <f t="shared" si="2"/>
        <v>38.497954545454547</v>
      </c>
      <c r="H18" s="33">
        <f t="shared" si="2"/>
        <v>39.609545454545454</v>
      </c>
      <c r="I18" s="33">
        <f t="shared" si="2"/>
        <v>166.94577272727275</v>
      </c>
      <c r="J18" s="33">
        <f t="shared" si="2"/>
        <v>1178.2658181818183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2024-02-18T19:29:05Z</dcterms:modified>
</cp:coreProperties>
</file>