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4" i="1" l="1"/>
  <c r="F11" i="1"/>
  <c r="F6" i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<sst xmlns="http://schemas.openxmlformats.org/spreadsheetml/2006/main" count="29" uniqueCount="28">
  <si>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</si>
  <si>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</si>
  <si>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</si>
  <si>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</si>
  <si>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</si>
  <si>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</si>
  <si>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</si>
  <si>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</si>
  <si>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</si>
  <si>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</si>
  <si>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</si>
  <si>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</si>
  <si>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</si>
  <si>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</si>
  <si>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</si>
  <si>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</si>
  <si>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</si>
  <si>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 xml:space="preserve">Блинчики/ Оладьи  с  фруктовым соусом </t>
  </si>
  <si>
    <t>Чай с сахаром</t>
  </si>
  <si>
    <t>Фрукт Яблоко</t>
  </si>
  <si>
    <t>пр</t>
  </si>
  <si>
    <t>Рассольник "Ленинградский"</t>
  </si>
  <si>
    <t xml:space="preserve">Гуляш из мяса  </t>
  </si>
  <si>
    <t>183</t>
  </si>
  <si>
    <t>Рис отварной</t>
  </si>
  <si>
    <t>Напиток лимонный с чаем</t>
  </si>
  <si>
    <t>1.6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</si>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</sst>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vertical="center" wrapText="1"/>
    </xf>
    <xf numFmtId="2" fontId="2" fillId="0" borderId="14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49" fontId="1" fillId="0" borderId="1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11</v>
      </c>
      <c r="F1" s="10"/>
      <c r="I1" t="s">
        <v>1</v>
      </c>
      <c r="J1" s="9">
        <v>45350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258</v>
      </c>
      <c r="D4" s="40" t="s">
        <v>17</v>
      </c>
      <c r="E4" s="30">
        <v>150</v>
      </c>
      <c r="F4" s="19">
        <v>46.17</v>
      </c>
      <c r="G4" s="45">
        <v>11.75</v>
      </c>
      <c r="H4" s="39">
        <v>15.3</v>
      </c>
      <c r="I4" s="39">
        <v>42.16</v>
      </c>
      <c r="J4" s="39">
        <v>353.34</v>
      </c>
    </row>
    <row r="5" spans="1:10" ht="15.75" x14ac:dyDescent="0.25">
      <c r="A5" s="4"/>
      <c r="B5" s="1"/>
      <c r="C5" s="23">
        <v>300</v>
      </c>
      <c r="D5" s="22" t="s">
        <v>18</v>
      </c>
      <c r="E5" s="31">
        <v>200</v>
      </c>
      <c r="F5" s="20">
        <v>2.67</v>
      </c>
      <c r="G5" s="19">
        <v>0.1</v>
      </c>
      <c r="H5" s="19">
        <v>0</v>
      </c>
      <c r="I5" s="19">
        <v>20.2</v>
      </c>
      <c r="J5" s="19">
        <v>81.2</v>
      </c>
    </row>
    <row r="6" spans="1:10" ht="15.75" x14ac:dyDescent="0.25">
      <c r="A6" s="4"/>
      <c r="B6" s="1"/>
      <c r="C6" s="43" t="s">
        <v>20</v>
      </c>
      <c r="D6" s="19" t="s">
        <v>19</v>
      </c>
      <c r="E6" s="30">
        <v>150</v>
      </c>
      <c r="F6" s="19">
        <f>28.5-4.8+1.63</f>
        <v>25.33</v>
      </c>
      <c r="G6" s="45">
        <v>1.8225000000000005</v>
      </c>
      <c r="H6" s="39">
        <v>0.40500000000000003</v>
      </c>
      <c r="I6" s="39">
        <v>4.6425000000000001</v>
      </c>
      <c r="J6" s="39">
        <v>29.51</v>
      </c>
    </row>
    <row r="7" spans="1:10" ht="16.5" thickBot="1" x14ac:dyDescent="0.3">
      <c r="A7" s="4"/>
      <c r="B7" s="1"/>
      <c r="C7" s="23"/>
      <c r="D7" s="19"/>
      <c r="E7" s="44"/>
      <c r="F7" s="19"/>
      <c r="G7" s="39"/>
      <c r="H7" s="39"/>
      <c r="I7" s="39"/>
      <c r="J7" s="39"/>
    </row>
    <row r="8" spans="1:10" ht="15.75" x14ac:dyDescent="0.25">
      <c r="A8" s="2"/>
      <c r="B8" s="1"/>
      <c r="C8" s="24"/>
      <c r="D8" s="19"/>
      <c r="E8" s="30"/>
      <c r="F8" s="20"/>
      <c r="G8" s="27"/>
      <c r="H8" s="26"/>
      <c r="I8" s="27"/>
      <c r="J8" s="26"/>
    </row>
    <row r="9" spans="1:10" ht="15.75" x14ac:dyDescent="0.25">
      <c r="A9" s="4"/>
      <c r="B9" s="11"/>
      <c r="C9" s="30"/>
      <c r="D9" s="29" t="s">
        <v>14</v>
      </c>
      <c r="E9" s="37">
        <f>SUM(E4:E8)</f>
        <v>500</v>
      </c>
      <c r="F9" s="21">
        <f t="shared" ref="F9:J9" si="0">SUM(F4:F8)</f>
        <v>74.17</v>
      </c>
      <c r="G9" s="38">
        <f t="shared" si="0"/>
        <v>13.672499999999999</v>
      </c>
      <c r="H9" s="38">
        <f t="shared" si="0"/>
        <v>15.705</v>
      </c>
      <c r="I9" s="38">
        <f t="shared" si="0"/>
        <v>67.002499999999998</v>
      </c>
      <c r="J9" s="38">
        <f t="shared" si="0"/>
        <v>464.04999999999995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3">
        <v>65</v>
      </c>
      <c r="D11" s="46" t="s">
        <v>21</v>
      </c>
      <c r="E11" s="47">
        <v>250</v>
      </c>
      <c r="F11" s="20">
        <f>16+2.63-0.68</f>
        <v>17.95</v>
      </c>
      <c r="G11" s="48">
        <v>11.3</v>
      </c>
      <c r="H11" s="48">
        <v>10.5</v>
      </c>
      <c r="I11" s="48">
        <v>30.8</v>
      </c>
      <c r="J11" s="48">
        <v>262.89999999999998</v>
      </c>
    </row>
    <row r="12" spans="1:10" ht="15.75" x14ac:dyDescent="0.25">
      <c r="A12" s="4"/>
      <c r="B12" s="1"/>
      <c r="C12" s="43">
        <v>96</v>
      </c>
      <c r="D12" s="49" t="s">
        <v>22</v>
      </c>
      <c r="E12" s="50">
        <v>90</v>
      </c>
      <c r="F12" s="41">
        <v>35.29</v>
      </c>
      <c r="G12" s="51">
        <v>4.0199999999999996</v>
      </c>
      <c r="H12" s="51">
        <v>7.3400000000000007</v>
      </c>
      <c r="I12" s="51">
        <v>7.1</v>
      </c>
      <c r="J12" s="51">
        <v>110.54</v>
      </c>
    </row>
    <row r="13" spans="1:10" ht="15.75" x14ac:dyDescent="0.25">
      <c r="A13" s="4"/>
      <c r="B13" s="1"/>
      <c r="C13" s="52" t="s">
        <v>23</v>
      </c>
      <c r="D13" s="19" t="s">
        <v>24</v>
      </c>
      <c r="E13" s="30">
        <v>150</v>
      </c>
      <c r="F13" s="42">
        <v>12</v>
      </c>
      <c r="G13" s="53">
        <v>4.72</v>
      </c>
      <c r="H13" s="53">
        <v>8.4600000000000009</v>
      </c>
      <c r="I13" s="53">
        <v>25.54</v>
      </c>
      <c r="J13" s="54">
        <v>197.18</v>
      </c>
    </row>
    <row r="14" spans="1:10" ht="15.75" x14ac:dyDescent="0.25">
      <c r="A14" s="4"/>
      <c r="B14" s="1"/>
      <c r="C14" s="43">
        <v>319</v>
      </c>
      <c r="D14" s="55" t="s">
        <v>25</v>
      </c>
      <c r="E14" s="31">
        <v>200</v>
      </c>
      <c r="F14" s="41">
        <v>5.39</v>
      </c>
      <c r="G14" s="25">
        <v>2.1</v>
      </c>
      <c r="H14" s="25">
        <v>0</v>
      </c>
      <c r="I14" s="25">
        <f>10.8+0.24</f>
        <v>11.040000000000001</v>
      </c>
      <c r="J14" s="25">
        <v>52.56</v>
      </c>
    </row>
    <row r="15" spans="1:10" ht="15.75" x14ac:dyDescent="0.25">
      <c r="A15" s="4"/>
      <c r="B15" s="1"/>
      <c r="C15" s="52" t="s">
        <v>26</v>
      </c>
      <c r="D15" s="19" t="s">
        <v>27</v>
      </c>
      <c r="E15" s="30">
        <v>30</v>
      </c>
      <c r="F15" s="56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14</v>
      </c>
      <c r="E17" s="37">
        <f>SUM(E11:E16)</f>
        <v>720</v>
      </c>
      <c r="F17" s="33">
        <f>SUM(F11:F16)</f>
        <v>74.17</v>
      </c>
      <c r="G17" s="33">
        <f t="shared" ref="G17:J17" si="1">SUM(G11:G16)</f>
        <v>24.12</v>
      </c>
      <c r="H17" s="36">
        <f t="shared" si="1"/>
        <v>26.66</v>
      </c>
      <c r="I17" s="36">
        <f t="shared" si="1"/>
        <v>84.5</v>
      </c>
      <c r="J17" s="36">
        <f t="shared" si="1"/>
        <v>674.42000000000007</v>
      </c>
    </row>
    <row r="18" spans="1:10" ht="16.5" thickBot="1" x14ac:dyDescent="0.3">
      <c r="A18" s="5"/>
      <c r="B18" s="12"/>
      <c r="C18" s="12"/>
      <c r="D18" s="28" t="s">
        <v>15</v>
      </c>
      <c r="E18" s="34">
        <f t="shared" ref="E18:J18" si="2">SUM(E9,E17)</f>
        <v>1220</v>
      </c>
      <c r="F18" s="35">
        <f t="shared" si="2"/>
        <v>148.34</v>
      </c>
      <c r="G18" s="33">
        <f t="shared" si="2"/>
        <v>37.792500000000004</v>
      </c>
      <c r="H18" s="33">
        <f t="shared" si="2"/>
        <v>42.365000000000002</v>
      </c>
      <c r="I18" s="33">
        <f t="shared" si="2"/>
        <v>151.5025</v>
      </c>
      <c r="J18" s="33">
        <f t="shared" si="2"/>
        <v>1138.47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2024-02-27T06:29:12Z</dcterms:modified>
</cp:coreProperties>
</file>